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<sst xmlns="http://schemas.openxmlformats.org/spreadsheetml/2006/main" count="11" uniqueCount="9">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</sst>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Little Rock, AR (1943-1977)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Sheet1!$F$2:$F$36</c:f>
              <c:numCache/>
            </c:numRef>
          </c:xVal>
          <c:yVal>
            <c:numRef>
              <c:f>Sheet1!$A$2:$A$36</c:f>
              <c:numCache/>
            </c:numRef>
          </c:yVal>
          <c:smooth val="1"/>
        </c:ser>
        <c:axId val="52866354"/>
        <c:axId val="6035139"/>
      </c:scatterChart>
      <c:valAx>
        <c:axId val="5286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5139"/>
        <c:crosses val="autoZero"/>
        <c:crossBetween val="midCat"/>
        <c:dispUnits/>
      </c:valAx>
      <c:valAx>
        <c:axId val="6035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6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B43" sqref="B43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31</v>
      </c>
      <c r="B2" s="1">
        <v>1</v>
      </c>
      <c r="C2" s="1">
        <v>35</v>
      </c>
      <c r="D2" s="1">
        <f>(B2-0.44)/(C2+0.12)</f>
        <v>0.015945330296127564</v>
      </c>
      <c r="E2" s="1">
        <f>-LN(D2)</f>
        <v>4.138589264019858</v>
      </c>
      <c r="F2" s="1">
        <f>-LN(E2)</f>
        <v>-1.4203549722830733</v>
      </c>
      <c r="G2" s="1">
        <f>-LN(0.99)</f>
        <v>0.01005033585350145</v>
      </c>
      <c r="H2" s="1">
        <f>-LN(G2)</f>
        <v>4.600149226776579</v>
      </c>
      <c r="I2" s="1">
        <f>(7.618*H2)+42.441</f>
        <v>77.48493680958398</v>
      </c>
    </row>
    <row r="3" spans="1:9" ht="12.75">
      <c r="A3" s="1">
        <v>36</v>
      </c>
      <c r="B3" s="1">
        <v>2</v>
      </c>
      <c r="C3" s="1">
        <v>35</v>
      </c>
      <c r="D3" s="1">
        <f aca="true" t="shared" si="0" ref="D3:D36">(B3-0.44)/(C3+0.12)</f>
        <v>0.04441913439635536</v>
      </c>
      <c r="E3" s="1">
        <f aca="true" t="shared" si="1" ref="E3:F36">-LN(D3)</f>
        <v>3.11408494750547</v>
      </c>
      <c r="F3" s="1">
        <f t="shared" si="1"/>
        <v>-1.1359353522643565</v>
      </c>
      <c r="G3" s="1"/>
      <c r="H3" s="1"/>
      <c r="I3" s="1"/>
    </row>
    <row r="4" spans="1:9" ht="12.75">
      <c r="A4" s="1">
        <v>36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  <c r="G4" s="1"/>
      <c r="H4" s="1"/>
      <c r="I4" s="1"/>
    </row>
    <row r="5" spans="1:9" ht="12.75">
      <c r="A5" s="1">
        <v>37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  <c r="G5" s="1"/>
      <c r="H5" s="1"/>
      <c r="I5" s="1"/>
    </row>
    <row r="6" spans="1:9" ht="12.75">
      <c r="A6" s="1">
        <v>37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  <c r="G6" s="1"/>
      <c r="H6" s="1"/>
      <c r="I6" s="1"/>
    </row>
    <row r="7" spans="1:9" ht="12.75">
      <c r="A7" s="1">
        <v>38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  <c r="G7" s="1"/>
      <c r="H7" s="1"/>
      <c r="I7" s="1"/>
    </row>
    <row r="8" spans="1:9" ht="12.75">
      <c r="A8" s="1">
        <v>39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  <c r="G8" s="1"/>
      <c r="H8" s="1"/>
      <c r="I8" s="1"/>
    </row>
    <row r="9" spans="1:9" ht="12.75">
      <c r="A9" s="1">
        <v>40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  <c r="G9" s="1"/>
      <c r="H9" s="1"/>
      <c r="I9" s="1"/>
    </row>
    <row r="10" spans="1:9" ht="12.75">
      <c r="A10" s="1">
        <v>41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  <c r="G10" s="1"/>
      <c r="H10" s="1"/>
      <c r="I10" s="1"/>
    </row>
    <row r="11" spans="1:9" ht="12.75">
      <c r="A11" s="1">
        <v>41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  <c r="G11" s="1"/>
      <c r="H11" s="1"/>
      <c r="I11" s="1"/>
    </row>
    <row r="12" spans="1:9" ht="12.75">
      <c r="A12" s="1">
        <v>41</v>
      </c>
      <c r="B12" s="1">
        <v>11</v>
      </c>
      <c r="C12" s="1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  <c r="G12" s="1"/>
      <c r="H12" s="1"/>
      <c r="I12" s="1"/>
    </row>
    <row r="13" spans="1:9" ht="12.75">
      <c r="A13" s="1">
        <v>42</v>
      </c>
      <c r="B13" s="1">
        <v>12</v>
      </c>
      <c r="C13" s="1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  <c r="G13" s="1"/>
      <c r="H13" s="1"/>
      <c r="I13" s="1"/>
    </row>
    <row r="14" spans="1:9" ht="12.75">
      <c r="A14" s="1">
        <v>43</v>
      </c>
      <c r="B14" s="1">
        <v>13</v>
      </c>
      <c r="C14" s="1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  <c r="G14" s="1"/>
      <c r="H14" s="1"/>
      <c r="I14" s="1"/>
    </row>
    <row r="15" spans="1:9" ht="12.75">
      <c r="A15" s="1">
        <v>43</v>
      </c>
      <c r="B15" s="1">
        <v>14</v>
      </c>
      <c r="C15" s="1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  <c r="G15" s="1"/>
      <c r="H15" s="1"/>
      <c r="I15" s="1"/>
    </row>
    <row r="16" spans="1:9" ht="12.75">
      <c r="A16" s="1">
        <v>44</v>
      </c>
      <c r="B16" s="1">
        <v>15</v>
      </c>
      <c r="C16" s="1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  <c r="G16" s="1"/>
      <c r="H16" s="1"/>
      <c r="I16" s="1"/>
    </row>
    <row r="17" spans="1:9" ht="12.75">
      <c r="A17" s="1">
        <v>44</v>
      </c>
      <c r="B17" s="1">
        <v>16</v>
      </c>
      <c r="C17" s="1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  <c r="G17" s="1"/>
      <c r="H17" s="1"/>
      <c r="I17" s="1"/>
    </row>
    <row r="18" spans="1:9" ht="12.75">
      <c r="A18" s="1">
        <v>44</v>
      </c>
      <c r="B18" s="1">
        <v>17</v>
      </c>
      <c r="C18" s="1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  <c r="G18" s="1"/>
      <c r="H18" s="1"/>
      <c r="I18" s="1"/>
    </row>
    <row r="19" spans="1:9" ht="12.75">
      <c r="A19" s="1">
        <v>44</v>
      </c>
      <c r="B19" s="1">
        <v>18</v>
      </c>
      <c r="C19" s="1">
        <v>35</v>
      </c>
      <c r="D19" s="1">
        <f t="shared" si="0"/>
        <v>0.5</v>
      </c>
      <c r="E19" s="1">
        <f t="shared" si="1"/>
        <v>0.6931471805599453</v>
      </c>
      <c r="F19" s="1">
        <f t="shared" si="1"/>
        <v>0.36651292058166435</v>
      </c>
      <c r="G19" s="1"/>
      <c r="H19" s="1"/>
      <c r="I19" s="1"/>
    </row>
    <row r="20" spans="1:9" ht="12.75">
      <c r="A20" s="1">
        <v>44</v>
      </c>
      <c r="B20" s="1">
        <v>19</v>
      </c>
      <c r="C20" s="1">
        <v>35</v>
      </c>
      <c r="D20" s="1">
        <f t="shared" si="0"/>
        <v>0.5284738041002278</v>
      </c>
      <c r="E20" s="1">
        <f t="shared" si="1"/>
        <v>0.6377620414088614</v>
      </c>
      <c r="F20" s="1">
        <f t="shared" si="1"/>
        <v>0.4497900410583183</v>
      </c>
      <c r="G20" s="1"/>
      <c r="H20" s="1"/>
      <c r="I20" s="1"/>
    </row>
    <row r="21" spans="1:9" ht="12.75">
      <c r="A21" s="1">
        <v>44</v>
      </c>
      <c r="B21" s="1">
        <v>20</v>
      </c>
      <c r="C21" s="1">
        <v>35</v>
      </c>
      <c r="D21" s="1">
        <f t="shared" si="0"/>
        <v>0.5569476082004556</v>
      </c>
      <c r="E21" s="1">
        <f t="shared" si="1"/>
        <v>0.5852841041602446</v>
      </c>
      <c r="F21" s="1">
        <f t="shared" si="1"/>
        <v>0.5356579015020001</v>
      </c>
      <c r="G21" s="1"/>
      <c r="H21" s="1"/>
      <c r="I21" s="1"/>
    </row>
    <row r="22" spans="1:9" ht="12.75">
      <c r="A22" s="1">
        <v>46</v>
      </c>
      <c r="B22" s="1">
        <v>21</v>
      </c>
      <c r="C22" s="1">
        <v>35</v>
      </c>
      <c r="D22" s="1">
        <f t="shared" si="0"/>
        <v>0.5854214123006833</v>
      </c>
      <c r="E22" s="1">
        <f t="shared" si="1"/>
        <v>0.5354233281799516</v>
      </c>
      <c r="F22" s="1">
        <f t="shared" si="1"/>
        <v>0.62469757734724</v>
      </c>
      <c r="G22" s="1"/>
      <c r="H22" s="1"/>
      <c r="I22" s="1"/>
    </row>
    <row r="23" spans="1:9" ht="12.75">
      <c r="A23" s="1">
        <v>46</v>
      </c>
      <c r="B23" s="1">
        <v>22</v>
      </c>
      <c r="C23" s="1">
        <v>35</v>
      </c>
      <c r="D23" s="1">
        <f t="shared" si="0"/>
        <v>0.6138952164009112</v>
      </c>
      <c r="E23" s="1">
        <f t="shared" si="1"/>
        <v>0.4879310227261195</v>
      </c>
      <c r="F23" s="1">
        <f t="shared" si="1"/>
        <v>0.7175812299921065</v>
      </c>
      <c r="G23" s="1"/>
      <c r="H23" s="1"/>
      <c r="I23" s="1"/>
    </row>
    <row r="24" spans="1:9" ht="12.75">
      <c r="A24" s="1">
        <v>46</v>
      </c>
      <c r="B24" s="1">
        <v>23</v>
      </c>
      <c r="C24" s="1">
        <v>35</v>
      </c>
      <c r="D24" s="1">
        <f t="shared" si="0"/>
        <v>0.642369020501139</v>
      </c>
      <c r="E24" s="1">
        <f t="shared" si="1"/>
        <v>0.4425923421370577</v>
      </c>
      <c r="F24" s="1">
        <f t="shared" si="1"/>
        <v>0.815106153509768</v>
      </c>
      <c r="G24" s="1"/>
      <c r="H24" s="1"/>
      <c r="I24" s="1"/>
    </row>
    <row r="25" spans="1:9" ht="12.75">
      <c r="A25" s="1">
        <v>47</v>
      </c>
      <c r="B25" s="1">
        <v>24</v>
      </c>
      <c r="C25" s="1">
        <v>35</v>
      </c>
      <c r="D25" s="1">
        <f t="shared" si="0"/>
        <v>0.6708428246013668</v>
      </c>
      <c r="E25" s="1">
        <f t="shared" si="1"/>
        <v>0.39922040998352987</v>
      </c>
      <c r="F25" s="1">
        <f t="shared" si="1"/>
        <v>0.9182416086385284</v>
      </c>
      <c r="G25" s="1"/>
      <c r="H25" s="1"/>
      <c r="I25" s="1"/>
    </row>
    <row r="26" spans="1:9" ht="12.75">
      <c r="A26" s="1">
        <v>49</v>
      </c>
      <c r="B26" s="1">
        <v>25</v>
      </c>
      <c r="C26" s="1">
        <v>35</v>
      </c>
      <c r="D26" s="1">
        <f t="shared" si="0"/>
        <v>0.6993166287015945</v>
      </c>
      <c r="E26" s="1">
        <f t="shared" si="1"/>
        <v>0.3576516654879742</v>
      </c>
      <c r="F26" s="1">
        <f t="shared" si="1"/>
        <v>1.0281957676848494</v>
      </c>
      <c r="G26" s="1"/>
      <c r="H26" s="1"/>
      <c r="I26" s="1"/>
    </row>
    <row r="27" spans="1:9" ht="12.75">
      <c r="A27" s="1">
        <v>51</v>
      </c>
      <c r="B27" s="1">
        <v>26</v>
      </c>
      <c r="C27" s="1">
        <v>35</v>
      </c>
      <c r="D27" s="1">
        <f t="shared" si="0"/>
        <v>0.7277904328018223</v>
      </c>
      <c r="E27" s="1">
        <f t="shared" si="1"/>
        <v>0.3177421392575819</v>
      </c>
      <c r="F27" s="1">
        <f t="shared" si="1"/>
        <v>1.1465151079830764</v>
      </c>
      <c r="G27" s="1"/>
      <c r="H27" s="1"/>
      <c r="I27" s="1"/>
    </row>
    <row r="28" spans="1:9" ht="12.75">
      <c r="A28" s="1">
        <v>53</v>
      </c>
      <c r="B28" s="1">
        <v>27</v>
      </c>
      <c r="C28" s="1">
        <v>35</v>
      </c>
      <c r="D28" s="1">
        <f t="shared" si="0"/>
        <v>0.7562642369020501</v>
      </c>
      <c r="E28" s="1">
        <f t="shared" si="1"/>
        <v>0.2793644441586828</v>
      </c>
      <c r="F28" s="1">
        <f t="shared" si="1"/>
        <v>1.2752380981001812</v>
      </c>
      <c r="G28" s="1"/>
      <c r="H28" s="1"/>
      <c r="I28" s="1"/>
    </row>
    <row r="29" spans="1:9" ht="12.75">
      <c r="A29" s="1">
        <v>54</v>
      </c>
      <c r="B29" s="1">
        <v>28</v>
      </c>
      <c r="C29" s="1">
        <v>35</v>
      </c>
      <c r="D29" s="1">
        <f t="shared" si="0"/>
        <v>0.784738041002278</v>
      </c>
      <c r="E29" s="1">
        <f t="shared" si="1"/>
        <v>0.24240532262145803</v>
      </c>
      <c r="F29" s="1">
        <f t="shared" si="1"/>
        <v>1.4171440670187359</v>
      </c>
      <c r="G29" s="1"/>
      <c r="H29" s="1"/>
      <c r="I29" s="1"/>
    </row>
    <row r="30" spans="1:9" ht="12.75">
      <c r="A30" s="1">
        <v>55</v>
      </c>
      <c r="B30" s="1">
        <v>29</v>
      </c>
      <c r="C30" s="1">
        <v>35</v>
      </c>
      <c r="D30" s="1">
        <f t="shared" si="0"/>
        <v>0.8132118451025058</v>
      </c>
      <c r="E30" s="1">
        <f t="shared" si="1"/>
        <v>0.20676363129553219</v>
      </c>
      <c r="F30" s="1">
        <f t="shared" si="1"/>
        <v>1.5761790159553015</v>
      </c>
      <c r="G30" s="1"/>
      <c r="H30" s="1"/>
      <c r="I30" s="1"/>
    </row>
    <row r="31" spans="1:9" ht="12.75">
      <c r="A31" s="1">
        <v>55</v>
      </c>
      <c r="B31" s="1">
        <v>30</v>
      </c>
      <c r="C31" s="1">
        <v>35</v>
      </c>
      <c r="D31" s="1">
        <f t="shared" si="0"/>
        <v>0.8416856492027335</v>
      </c>
      <c r="E31" s="1">
        <f t="shared" si="1"/>
        <v>0.1723486726869149</v>
      </c>
      <c r="F31" s="1">
        <f t="shared" si="1"/>
        <v>1.7582356873142793</v>
      </c>
      <c r="G31" s="1"/>
      <c r="H31" s="1"/>
      <c r="I31" s="1"/>
    </row>
    <row r="32" spans="1:9" ht="12.75">
      <c r="A32" s="1">
        <v>59</v>
      </c>
      <c r="B32" s="1">
        <v>31</v>
      </c>
      <c r="C32" s="1">
        <v>35</v>
      </c>
      <c r="D32" s="1">
        <f t="shared" si="0"/>
        <v>0.8701594533029613</v>
      </c>
      <c r="E32" s="1">
        <f t="shared" si="1"/>
        <v>0.13907880446859613</v>
      </c>
      <c r="F32" s="1">
        <f t="shared" si="1"/>
        <v>1.9727145678774367</v>
      </c>
      <c r="G32" s="1"/>
      <c r="H32" s="1"/>
      <c r="I32" s="1"/>
    </row>
    <row r="33" spans="1:9" ht="12.75">
      <c r="A33" s="1">
        <v>61</v>
      </c>
      <c r="B33" s="1">
        <v>32</v>
      </c>
      <c r="C33" s="1">
        <v>35</v>
      </c>
      <c r="D33" s="1">
        <f t="shared" si="0"/>
        <v>0.8986332574031891</v>
      </c>
      <c r="E33" s="1">
        <f t="shared" si="1"/>
        <v>0.10688027278924236</v>
      </c>
      <c r="F33" s="1">
        <f t="shared" si="1"/>
        <v>2.2360460169025007</v>
      </c>
      <c r="G33" s="1"/>
      <c r="H33" s="1"/>
      <c r="I33" s="1"/>
    </row>
    <row r="34" spans="1:9" ht="12.75">
      <c r="A34" s="1">
        <v>62</v>
      </c>
      <c r="B34" s="1">
        <v>33</v>
      </c>
      <c r="C34" s="1">
        <v>35</v>
      </c>
      <c r="D34" s="1">
        <f t="shared" si="0"/>
        <v>0.927107061503417</v>
      </c>
      <c r="E34" s="1">
        <f t="shared" si="1"/>
        <v>0.07568622763257617</v>
      </c>
      <c r="F34" s="1">
        <f t="shared" si="1"/>
        <v>2.5811590686101136</v>
      </c>
      <c r="G34" s="1"/>
      <c r="H34" s="1"/>
      <c r="I34" s="1"/>
    </row>
    <row r="35" spans="1:9" ht="12.75">
      <c r="A35" s="1">
        <v>71</v>
      </c>
      <c r="B35" s="1">
        <v>34</v>
      </c>
      <c r="C35" s="1">
        <v>35</v>
      </c>
      <c r="D35" s="1">
        <f t="shared" si="0"/>
        <v>0.9555808656036447</v>
      </c>
      <c r="E35" s="1">
        <f t="shared" si="1"/>
        <v>0.045435887167910374</v>
      </c>
      <c r="F35" s="1">
        <f t="shared" si="1"/>
        <v>3.0914530199352113</v>
      </c>
      <c r="G35" s="1"/>
      <c r="H35" s="1"/>
      <c r="I35" s="1"/>
    </row>
    <row r="36" spans="1:9" ht="12.75">
      <c r="A36" s="1">
        <v>72</v>
      </c>
      <c r="B36" s="1">
        <v>35</v>
      </c>
      <c r="C36" s="1">
        <v>35</v>
      </c>
      <c r="D36" s="1">
        <f t="shared" si="0"/>
        <v>0.9840546697038726</v>
      </c>
      <c r="E36" s="1">
        <f t="shared" si="1"/>
        <v>0.016073824831060908</v>
      </c>
      <c r="F36" s="1">
        <f t="shared" si="1"/>
        <v>4.13056311690802</v>
      </c>
      <c r="G36" s="1"/>
      <c r="H36" s="1"/>
      <c r="I36" s="1"/>
    </row>
    <row r="39" spans="1:2" ht="12.75">
      <c r="A39">
        <f>AVERAGE(A2:A36)</f>
        <v>46.74285714285714</v>
      </c>
      <c r="B39" t="s">
        <v>7</v>
      </c>
    </row>
    <row r="40" spans="1:2" ht="12.75">
      <c r="A40">
        <f>STDEV(A2:A36)</f>
        <v>9.565080046843368</v>
      </c>
      <c r="B40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2005-02-08T14:33:55Z</dcterms:modified>
  <cp:category/>
  <cp:version/>
  <cp:contentType/>
  <cp:contentStatus/>
</cp:coreProperties>
</file>