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<sst xmlns="http://schemas.openxmlformats.org/spreadsheetml/2006/main" count="11" uniqueCount="9">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</sst>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Peoria, IL (1943-1977)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50415167"/>
        <c:axId val="51083320"/>
      </c:scatterChart>
      <c:valAx>
        <c:axId val="5041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83320"/>
        <c:crosses val="autoZero"/>
        <c:crossBetween val="midCat"/>
        <c:dispUnits/>
      </c:valAx>
      <c:valAx>
        <c:axId val="5108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15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41</v>
      </c>
      <c r="B2" s="1">
        <v>1</v>
      </c>
      <c r="C2" s="1">
        <v>35</v>
      </c>
      <c r="D2" s="1">
        <f aca="true" t="shared" si="0" ref="D2:D36">(B2-0.44)/(C2+0.12)</f>
        <v>0.015945330296127564</v>
      </c>
      <c r="E2" s="1">
        <f aca="true" t="shared" si="1" ref="E2:F11">-LN(D2)</f>
        <v>4.138589264019858</v>
      </c>
      <c r="F2" s="1">
        <f t="shared" si="1"/>
        <v>-1.4203549722830733</v>
      </c>
      <c r="G2" s="1">
        <f>-LN(0.99)</f>
        <v>0.01005033585350145</v>
      </c>
      <c r="H2" s="1">
        <f>-LN(G2)</f>
        <v>4.600149226776579</v>
      </c>
      <c r="I2" s="1">
        <f>(5.535*H2)+48.931</f>
        <v>74.39282597020836</v>
      </c>
    </row>
    <row r="3" spans="1:6" ht="12.75">
      <c r="A3" s="1">
        <v>43</v>
      </c>
      <c r="B3" s="1">
        <v>2</v>
      </c>
      <c r="C3" s="1">
        <v>35</v>
      </c>
      <c r="D3" s="1">
        <f t="shared" si="0"/>
        <v>0.04441913439635536</v>
      </c>
      <c r="E3" s="1">
        <f t="shared" si="1"/>
        <v>3.11408494750547</v>
      </c>
      <c r="F3" s="1">
        <f t="shared" si="1"/>
        <v>-1.1359353522643565</v>
      </c>
    </row>
    <row r="4" spans="1:6" ht="12.75">
      <c r="A4" s="1">
        <v>44</v>
      </c>
      <c r="B4" s="1">
        <v>3</v>
      </c>
      <c r="C4" s="1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</row>
    <row r="5" spans="1:6" ht="12.75">
      <c r="A5" s="1">
        <v>44</v>
      </c>
      <c r="B5" s="1">
        <v>4</v>
      </c>
      <c r="C5" s="1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</row>
    <row r="6" spans="1:6" ht="12.75">
      <c r="A6" s="1">
        <v>45</v>
      </c>
      <c r="B6" s="1">
        <v>5</v>
      </c>
      <c r="C6" s="1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</row>
    <row r="7" spans="1:6" ht="12.75">
      <c r="A7" s="1">
        <v>47</v>
      </c>
      <c r="B7" s="1">
        <v>6</v>
      </c>
      <c r="C7" s="1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</row>
    <row r="8" spans="1:6" ht="12.75">
      <c r="A8" s="1">
        <v>47</v>
      </c>
      <c r="B8" s="1">
        <v>7</v>
      </c>
      <c r="C8" s="1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</row>
    <row r="9" spans="1:6" ht="12.75">
      <c r="A9" s="1">
        <v>47</v>
      </c>
      <c r="B9" s="1">
        <v>8</v>
      </c>
      <c r="C9" s="1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</row>
    <row r="10" spans="1:6" ht="12.75">
      <c r="A10" s="1">
        <v>47</v>
      </c>
      <c r="B10" s="1">
        <v>9</v>
      </c>
      <c r="C10" s="1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</row>
    <row r="11" spans="1:6" ht="12.75">
      <c r="A11" s="1">
        <v>47</v>
      </c>
      <c r="B11" s="1">
        <v>10</v>
      </c>
      <c r="C11" s="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</row>
    <row r="12" spans="1:6" ht="12.75">
      <c r="A12" s="1">
        <v>47</v>
      </c>
      <c r="B12" s="1">
        <v>11</v>
      </c>
      <c r="C12" s="1">
        <v>35</v>
      </c>
      <c r="D12" s="1">
        <f t="shared" si="0"/>
        <v>0.3006833712984055</v>
      </c>
      <c r="E12" s="1">
        <f aca="true" t="shared" si="2" ref="E12:F36">-LN(D12)</f>
        <v>1.2016974904888005</v>
      </c>
      <c r="F12" s="1">
        <f t="shared" si="2"/>
        <v>-0.18373513263202987</v>
      </c>
    </row>
    <row r="13" spans="1:6" ht="12.75">
      <c r="A13" s="1">
        <v>48</v>
      </c>
      <c r="B13" s="1">
        <v>12</v>
      </c>
      <c r="C13" s="1">
        <v>35</v>
      </c>
      <c r="D13" s="1">
        <f t="shared" si="0"/>
        <v>0.3291571753986333</v>
      </c>
      <c r="E13" s="1">
        <f t="shared" si="2"/>
        <v>1.1112199055226843</v>
      </c>
      <c r="F13" s="1">
        <f t="shared" si="2"/>
        <v>-0.10545842583488439</v>
      </c>
    </row>
    <row r="14" spans="1:6" ht="12.75">
      <c r="A14" s="1">
        <v>48</v>
      </c>
      <c r="B14" s="1">
        <v>13</v>
      </c>
      <c r="C14" s="1">
        <v>35</v>
      </c>
      <c r="D14" s="1">
        <f t="shared" si="0"/>
        <v>0.3576309794988611</v>
      </c>
      <c r="E14" s="1">
        <f t="shared" si="2"/>
        <v>1.0282536077268631</v>
      </c>
      <c r="F14" s="1">
        <f t="shared" si="2"/>
        <v>-0.027861836730909518</v>
      </c>
    </row>
    <row r="15" spans="1:6" ht="12.75">
      <c r="A15" s="1">
        <v>49</v>
      </c>
      <c r="B15" s="1">
        <v>14</v>
      </c>
      <c r="C15" s="1">
        <v>35</v>
      </c>
      <c r="D15" s="1">
        <f t="shared" si="0"/>
        <v>0.3861047835990889</v>
      </c>
      <c r="E15" s="1">
        <f t="shared" si="2"/>
        <v>0.9516464862546663</v>
      </c>
      <c r="F15" s="1">
        <f t="shared" si="2"/>
        <v>0.04956165112157532</v>
      </c>
    </row>
    <row r="16" spans="1:6" ht="12.75">
      <c r="A16" s="1">
        <v>49</v>
      </c>
      <c r="B16" s="1">
        <v>15</v>
      </c>
      <c r="C16" s="1">
        <v>35</v>
      </c>
      <c r="D16" s="1">
        <f t="shared" si="0"/>
        <v>0.41457858769931666</v>
      </c>
      <c r="E16" s="1">
        <f t="shared" si="2"/>
        <v>0.8804927259983759</v>
      </c>
      <c r="F16" s="1">
        <f t="shared" si="2"/>
        <v>0.12727361229706338</v>
      </c>
    </row>
    <row r="17" spans="1:6" ht="12.75">
      <c r="A17" s="1">
        <v>50</v>
      </c>
      <c r="B17" s="1">
        <v>16</v>
      </c>
      <c r="C17" s="1">
        <v>35</v>
      </c>
      <c r="D17" s="1">
        <f t="shared" si="0"/>
        <v>0.4430523917995445</v>
      </c>
      <c r="E17" s="1">
        <f t="shared" si="2"/>
        <v>0.8140672500166702</v>
      </c>
      <c r="F17" s="1">
        <f t="shared" si="2"/>
        <v>0.20571229966407456</v>
      </c>
    </row>
    <row r="18" spans="1:6" ht="12.75">
      <c r="A18" s="1">
        <v>50</v>
      </c>
      <c r="B18" s="1">
        <v>17</v>
      </c>
      <c r="C18" s="1">
        <v>35</v>
      </c>
      <c r="D18" s="1">
        <f t="shared" si="0"/>
        <v>0.4715261958997722</v>
      </c>
      <c r="E18" s="1">
        <f t="shared" si="2"/>
        <v>0.7517806198098024</v>
      </c>
      <c r="F18" s="1">
        <f t="shared" si="2"/>
        <v>0.28531072656979944</v>
      </c>
    </row>
    <row r="19" spans="1:6" ht="12.75">
      <c r="A19" s="1">
        <v>51</v>
      </c>
      <c r="B19" s="1">
        <v>18</v>
      </c>
      <c r="C19" s="1">
        <v>35</v>
      </c>
      <c r="D19" s="1">
        <f t="shared" si="0"/>
        <v>0.5</v>
      </c>
      <c r="E19" s="1">
        <f t="shared" si="2"/>
        <v>0.6931471805599453</v>
      </c>
      <c r="F19" s="1">
        <f t="shared" si="2"/>
        <v>0.36651292058166435</v>
      </c>
    </row>
    <row r="20" spans="1:6" ht="12.75">
      <c r="A20" s="1">
        <v>51</v>
      </c>
      <c r="B20" s="1">
        <v>19</v>
      </c>
      <c r="C20" s="1">
        <v>35</v>
      </c>
      <c r="D20" s="1">
        <f t="shared" si="0"/>
        <v>0.5284738041002278</v>
      </c>
      <c r="E20" s="1">
        <f t="shared" si="2"/>
        <v>0.6377620414088614</v>
      </c>
      <c r="F20" s="1">
        <f t="shared" si="2"/>
        <v>0.4497900410583183</v>
      </c>
    </row>
    <row r="21" spans="1:6" ht="12.75">
      <c r="A21" s="1">
        <v>52</v>
      </c>
      <c r="B21" s="1">
        <v>20</v>
      </c>
      <c r="C21" s="1">
        <v>35</v>
      </c>
      <c r="D21" s="1">
        <f t="shared" si="0"/>
        <v>0.5569476082004556</v>
      </c>
      <c r="E21" s="1">
        <f t="shared" si="2"/>
        <v>0.5852841041602446</v>
      </c>
      <c r="F21" s="1">
        <f t="shared" si="2"/>
        <v>0.5356579015020001</v>
      </c>
    </row>
    <row r="22" spans="1:6" ht="12.75">
      <c r="A22" s="1">
        <v>52</v>
      </c>
      <c r="B22" s="1">
        <v>21</v>
      </c>
      <c r="C22" s="1">
        <v>35</v>
      </c>
      <c r="D22" s="1">
        <f t="shared" si="0"/>
        <v>0.5854214123006833</v>
      </c>
      <c r="E22" s="1">
        <f t="shared" si="2"/>
        <v>0.5354233281799516</v>
      </c>
      <c r="F22" s="1">
        <f t="shared" si="2"/>
        <v>0.62469757734724</v>
      </c>
    </row>
    <row r="23" spans="1:6" ht="12.75">
      <c r="A23" s="1">
        <v>52</v>
      </c>
      <c r="B23" s="1">
        <v>22</v>
      </c>
      <c r="C23" s="1">
        <v>35</v>
      </c>
      <c r="D23" s="1">
        <f t="shared" si="0"/>
        <v>0.6138952164009112</v>
      </c>
      <c r="E23" s="1">
        <f t="shared" si="2"/>
        <v>0.4879310227261195</v>
      </c>
      <c r="F23" s="1">
        <f t="shared" si="2"/>
        <v>0.7175812299921065</v>
      </c>
    </row>
    <row r="24" spans="1:6" ht="12.75">
      <c r="A24" s="1">
        <v>54</v>
      </c>
      <c r="B24" s="1">
        <v>23</v>
      </c>
      <c r="C24" s="1">
        <v>35</v>
      </c>
      <c r="D24" s="1">
        <f t="shared" si="0"/>
        <v>0.642369020501139</v>
      </c>
      <c r="E24" s="1">
        <f t="shared" si="2"/>
        <v>0.4425923421370577</v>
      </c>
      <c r="F24" s="1">
        <f t="shared" si="2"/>
        <v>0.815106153509768</v>
      </c>
    </row>
    <row r="25" spans="1:6" ht="12.75">
      <c r="A25" s="1">
        <v>54</v>
      </c>
      <c r="B25" s="1">
        <v>24</v>
      </c>
      <c r="C25" s="1">
        <v>35</v>
      </c>
      <c r="D25" s="1">
        <f t="shared" si="0"/>
        <v>0.6708428246013668</v>
      </c>
      <c r="E25" s="1">
        <f t="shared" si="2"/>
        <v>0.39922040998352987</v>
      </c>
      <c r="F25" s="1">
        <f t="shared" si="2"/>
        <v>0.9182416086385284</v>
      </c>
    </row>
    <row r="26" spans="1:6" ht="12.75">
      <c r="A26" s="1">
        <v>55</v>
      </c>
      <c r="B26" s="1">
        <v>25</v>
      </c>
      <c r="C26" s="1">
        <v>35</v>
      </c>
      <c r="D26" s="1">
        <f t="shared" si="0"/>
        <v>0.6993166287015945</v>
      </c>
      <c r="E26" s="1">
        <f t="shared" si="2"/>
        <v>0.3576516654879742</v>
      </c>
      <c r="F26" s="1">
        <f t="shared" si="2"/>
        <v>1.0281957676848494</v>
      </c>
    </row>
    <row r="27" spans="1:6" ht="12.75">
      <c r="A27" s="1">
        <v>56</v>
      </c>
      <c r="B27" s="1">
        <v>26</v>
      </c>
      <c r="C27" s="1">
        <v>35</v>
      </c>
      <c r="D27" s="1">
        <f t="shared" si="0"/>
        <v>0.7277904328018223</v>
      </c>
      <c r="E27" s="1">
        <f t="shared" si="2"/>
        <v>0.3177421392575819</v>
      </c>
      <c r="F27" s="1">
        <f t="shared" si="2"/>
        <v>1.1465151079830764</v>
      </c>
    </row>
    <row r="28" spans="1:6" ht="12.75">
      <c r="A28" s="1">
        <v>56</v>
      </c>
      <c r="B28" s="1">
        <v>27</v>
      </c>
      <c r="C28" s="1">
        <v>35</v>
      </c>
      <c r="D28" s="1">
        <f t="shared" si="0"/>
        <v>0.7562642369020501</v>
      </c>
      <c r="E28" s="1">
        <f t="shared" si="2"/>
        <v>0.2793644441586828</v>
      </c>
      <c r="F28" s="1">
        <f t="shared" si="2"/>
        <v>1.2752380981001812</v>
      </c>
    </row>
    <row r="29" spans="1:6" ht="12.75">
      <c r="A29" s="1">
        <v>56</v>
      </c>
      <c r="B29" s="1">
        <v>28</v>
      </c>
      <c r="C29" s="1">
        <v>35</v>
      </c>
      <c r="D29" s="1">
        <f t="shared" si="0"/>
        <v>0.784738041002278</v>
      </c>
      <c r="E29" s="1">
        <f t="shared" si="2"/>
        <v>0.24240532262145803</v>
      </c>
      <c r="F29" s="1">
        <f t="shared" si="2"/>
        <v>1.4171440670187359</v>
      </c>
    </row>
    <row r="30" spans="1:6" ht="12.75">
      <c r="A30" s="1">
        <v>57</v>
      </c>
      <c r="B30" s="1">
        <v>29</v>
      </c>
      <c r="C30" s="1">
        <v>35</v>
      </c>
      <c r="D30" s="1">
        <f t="shared" si="0"/>
        <v>0.8132118451025058</v>
      </c>
      <c r="E30" s="1">
        <f t="shared" si="2"/>
        <v>0.20676363129553219</v>
      </c>
      <c r="F30" s="1">
        <f t="shared" si="2"/>
        <v>1.5761790159553015</v>
      </c>
    </row>
    <row r="31" spans="1:6" ht="12.75">
      <c r="A31" s="1">
        <v>59</v>
      </c>
      <c r="B31" s="1">
        <v>30</v>
      </c>
      <c r="C31" s="1">
        <v>35</v>
      </c>
      <c r="D31" s="1">
        <f t="shared" si="0"/>
        <v>0.8416856492027335</v>
      </c>
      <c r="E31" s="1">
        <f t="shared" si="2"/>
        <v>0.1723486726869149</v>
      </c>
      <c r="F31" s="1">
        <f t="shared" si="2"/>
        <v>1.7582356873142793</v>
      </c>
    </row>
    <row r="32" spans="1:6" ht="12.75">
      <c r="A32" s="1">
        <v>61</v>
      </c>
      <c r="B32" s="1">
        <v>31</v>
      </c>
      <c r="C32" s="1">
        <v>35</v>
      </c>
      <c r="D32" s="1">
        <f t="shared" si="0"/>
        <v>0.8701594533029613</v>
      </c>
      <c r="E32" s="1">
        <f t="shared" si="2"/>
        <v>0.13907880446859613</v>
      </c>
      <c r="F32" s="1">
        <f t="shared" si="2"/>
        <v>1.9727145678774367</v>
      </c>
    </row>
    <row r="33" spans="1:6" ht="12.75">
      <c r="A33" s="1">
        <v>61</v>
      </c>
      <c r="B33" s="1">
        <v>32</v>
      </c>
      <c r="C33" s="1">
        <v>35</v>
      </c>
      <c r="D33" s="1">
        <f t="shared" si="0"/>
        <v>0.8986332574031891</v>
      </c>
      <c r="E33" s="1">
        <f t="shared" si="2"/>
        <v>0.10688027278924236</v>
      </c>
      <c r="F33" s="1">
        <f t="shared" si="2"/>
        <v>2.2360460169025007</v>
      </c>
    </row>
    <row r="34" spans="1:6" ht="12.75">
      <c r="A34" s="1">
        <v>63</v>
      </c>
      <c r="B34" s="1">
        <v>33</v>
      </c>
      <c r="C34" s="1">
        <v>35</v>
      </c>
      <c r="D34" s="1">
        <f t="shared" si="0"/>
        <v>0.927107061503417</v>
      </c>
      <c r="E34" s="1">
        <f t="shared" si="2"/>
        <v>0.07568622763257617</v>
      </c>
      <c r="F34" s="1">
        <f t="shared" si="2"/>
        <v>2.5811590686101136</v>
      </c>
    </row>
    <row r="35" spans="1:6" ht="12.75">
      <c r="A35" s="1">
        <v>69</v>
      </c>
      <c r="B35" s="1">
        <v>34</v>
      </c>
      <c r="C35" s="1">
        <v>35</v>
      </c>
      <c r="D35" s="1">
        <f t="shared" si="0"/>
        <v>0.9555808656036447</v>
      </c>
      <c r="E35" s="1">
        <f t="shared" si="2"/>
        <v>0.045435887167910374</v>
      </c>
      <c r="F35" s="1">
        <f t="shared" si="2"/>
        <v>3.0914530199352113</v>
      </c>
    </row>
    <row r="36" spans="1:6" ht="12.75">
      <c r="A36" s="1">
        <v>70</v>
      </c>
      <c r="B36" s="1">
        <v>35</v>
      </c>
      <c r="C36" s="1">
        <v>35</v>
      </c>
      <c r="D36" s="1">
        <f t="shared" si="0"/>
        <v>0.9840546697038726</v>
      </c>
      <c r="E36" s="1">
        <f t="shared" si="2"/>
        <v>0.016073824831060908</v>
      </c>
      <c r="F36" s="1">
        <f t="shared" si="2"/>
        <v>4.13056311690802</v>
      </c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52.05714285714286</v>
      </c>
      <c r="B45" t="s">
        <v>4</v>
      </c>
    </row>
    <row r="46" spans="1:2" ht="12.75">
      <c r="A46">
        <f>STDEV(A2:A43)</f>
        <v>6.910958293740108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2005-02-08T14:34:27Z</dcterms:modified>
  <cp:category/>
  <cp:version/>
  <cp:contentType/>
  <cp:contentStatus/>
</cp:coreProperties>
</file>