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<sst xmlns="http://schemas.openxmlformats.org/spreadsheetml/2006/main" count="11" uniqueCount="9">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</sst>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Seattle, WA (1968-1977)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-1.0627543967137578</c:v>
                </c:pt>
                <c:pt idx="1">
                  <c:v>-0.6258463638465714</c:v>
                </c:pt>
                <c:pt idx="2">
                  <c:v>-0.31809468875624686</c:v>
                </c:pt>
                <c:pt idx="3">
                  <c:v>-0.043780607740216075</c:v>
                </c:pt>
                <c:pt idx="4">
                  <c:v>0.22666092962659332</c:v>
                </c:pt>
                <c:pt idx="5">
                  <c:v>0.5126346664360243</c:v>
                </c:pt>
                <c:pt idx="6">
                  <c:v>0.8358102871676352</c:v>
                </c:pt>
                <c:pt idx="7">
                  <c:v>1.2322266321573792</c:v>
                </c:pt>
                <c:pt idx="8">
                  <c:v>1.787288636079323</c:v>
                </c:pt>
                <c:pt idx="9">
                  <c:v>2.8660042104965187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35</c:v>
                </c:pt>
                <c:pt idx="1">
                  <c:v>38</c:v>
                </c:pt>
                <c:pt idx="2">
                  <c:v>41</c:v>
                </c:pt>
                <c:pt idx="3">
                  <c:v>42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45</c:v>
                </c:pt>
                <c:pt idx="9">
                  <c:v>46</c:v>
                </c:pt>
              </c:numCache>
            </c:numRef>
          </c:yVal>
          <c:smooth val="1"/>
        </c:ser>
        <c:axId val="19293981"/>
        <c:axId val="39428102"/>
      </c:scatterChart>
      <c:valAx>
        <c:axId val="1929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28102"/>
        <c:crosses val="autoZero"/>
        <c:crossBetween val="midCat"/>
        <c:dispUnits/>
      </c:valAx>
      <c:valAx>
        <c:axId val="39428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939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35</v>
      </c>
      <c r="B2" s="1">
        <v>1</v>
      </c>
      <c r="C2">
        <v>10</v>
      </c>
      <c r="D2" s="1">
        <f aca="true" t="shared" si="0" ref="D2:D18">(B2-0.44)/(C2+0.12)</f>
        <v>0.05533596837944665</v>
      </c>
      <c r="E2" s="1">
        <f aca="true" t="shared" si="1" ref="E2:F20">-LN(D2)</f>
        <v>2.8943321591122615</v>
      </c>
      <c r="F2" s="1">
        <f t="shared" si="1"/>
        <v>-1.0627543967137578</v>
      </c>
      <c r="G2" s="1">
        <f>-LN(0.99)</f>
        <v>0.01005033585350145</v>
      </c>
      <c r="H2" s="1">
        <f>-LN(G2)</f>
        <v>4.600149226776579</v>
      </c>
      <c r="I2" s="1">
        <f>(2.566*H2)+40.712</f>
        <v>52.51598291590871</v>
      </c>
    </row>
    <row r="3" spans="1:6" ht="12.75">
      <c r="A3" s="1">
        <v>38</v>
      </c>
      <c r="B3" s="1">
        <v>2</v>
      </c>
      <c r="C3">
        <v>10</v>
      </c>
      <c r="D3" s="1">
        <f t="shared" si="0"/>
        <v>0.15415019762845852</v>
      </c>
      <c r="E3" s="1">
        <f t="shared" si="1"/>
        <v>1.8698278425978736</v>
      </c>
      <c r="F3" s="1">
        <f t="shared" si="1"/>
        <v>-0.6258463638465714</v>
      </c>
    </row>
    <row r="4" spans="1:6" ht="12.75">
      <c r="A4" s="1">
        <v>41</v>
      </c>
      <c r="B4" s="1">
        <v>3</v>
      </c>
      <c r="C4">
        <v>10</v>
      </c>
      <c r="D4" s="1">
        <f t="shared" si="0"/>
        <v>0.2529644268774704</v>
      </c>
      <c r="E4" s="1">
        <f t="shared" si="1"/>
        <v>1.3745064053678482</v>
      </c>
      <c r="F4" s="1">
        <f t="shared" si="1"/>
        <v>-0.31809468875624686</v>
      </c>
    </row>
    <row r="5" spans="1:6" ht="12.75">
      <c r="A5" s="1">
        <v>42</v>
      </c>
      <c r="B5" s="1">
        <v>4</v>
      </c>
      <c r="C5">
        <v>10</v>
      </c>
      <c r="D5" s="1">
        <f t="shared" si="0"/>
        <v>0.35177865612648224</v>
      </c>
      <c r="E5" s="1">
        <f t="shared" si="1"/>
        <v>1.0447531189953803</v>
      </c>
      <c r="F5" s="1">
        <f t="shared" si="1"/>
        <v>-0.043780607740216075</v>
      </c>
    </row>
    <row r="6" spans="1:6" ht="12.75">
      <c r="A6" s="1">
        <v>42</v>
      </c>
      <c r="B6" s="1">
        <v>5</v>
      </c>
      <c r="C6">
        <v>10</v>
      </c>
      <c r="D6" s="1">
        <f t="shared" si="0"/>
        <v>0.4505928853754941</v>
      </c>
      <c r="E6" s="1">
        <f t="shared" si="1"/>
        <v>0.7971910403330248</v>
      </c>
      <c r="F6" s="1">
        <f t="shared" si="1"/>
        <v>0.22666092962659332</v>
      </c>
    </row>
    <row r="7" spans="1:6" ht="12.75">
      <c r="A7" s="1">
        <v>43</v>
      </c>
      <c r="B7" s="1">
        <v>6</v>
      </c>
      <c r="C7">
        <v>10</v>
      </c>
      <c r="D7" s="1">
        <f t="shared" si="0"/>
        <v>0.549407114624506</v>
      </c>
      <c r="E7" s="1">
        <f t="shared" si="1"/>
        <v>0.5989155555968284</v>
      </c>
      <c r="F7" s="1">
        <f t="shared" si="1"/>
        <v>0.5126346664360243</v>
      </c>
    </row>
    <row r="8" spans="1:6" ht="12.75">
      <c r="A8" s="1">
        <v>44</v>
      </c>
      <c r="B8" s="1">
        <v>7</v>
      </c>
      <c r="C8">
        <v>10</v>
      </c>
      <c r="D8" s="1">
        <f t="shared" si="0"/>
        <v>0.6482213438735178</v>
      </c>
      <c r="E8" s="1">
        <f t="shared" si="1"/>
        <v>0.43352306090332177</v>
      </c>
      <c r="F8" s="1">
        <f t="shared" si="1"/>
        <v>0.8358102871676352</v>
      </c>
    </row>
    <row r="9" spans="1:6" ht="12.75">
      <c r="A9" s="1">
        <v>45</v>
      </c>
      <c r="B9" s="1">
        <v>8</v>
      </c>
      <c r="C9">
        <v>10</v>
      </c>
      <c r="D9" s="1">
        <f t="shared" si="0"/>
        <v>0.7470355731225297</v>
      </c>
      <c r="E9" s="1">
        <f t="shared" si="1"/>
        <v>0.2916424736678778</v>
      </c>
      <c r="F9" s="1">
        <f t="shared" si="1"/>
        <v>1.2322266321573792</v>
      </c>
    </row>
    <row r="10" spans="1:6" ht="12.75">
      <c r="A10" s="1">
        <v>45</v>
      </c>
      <c r="B10" s="1">
        <v>9</v>
      </c>
      <c r="C10">
        <v>10</v>
      </c>
      <c r="D10" s="1">
        <f t="shared" si="0"/>
        <v>0.8458498023715416</v>
      </c>
      <c r="E10" s="1">
        <f t="shared" si="1"/>
        <v>0.16741347370566861</v>
      </c>
      <c r="F10" s="1">
        <f t="shared" si="1"/>
        <v>1.787288636079323</v>
      </c>
    </row>
    <row r="11" spans="1:6" ht="12.75">
      <c r="A11" s="1">
        <v>46</v>
      </c>
      <c r="B11" s="1">
        <v>10</v>
      </c>
      <c r="C11">
        <v>10</v>
      </c>
      <c r="D11" s="1">
        <f t="shared" si="0"/>
        <v>0.9446640316205535</v>
      </c>
      <c r="E11" s="1">
        <f t="shared" si="1"/>
        <v>0.05692593679600946</v>
      </c>
      <c r="F11" s="1">
        <f t="shared" si="1"/>
        <v>2.8660042104965187</v>
      </c>
    </row>
    <row r="12" spans="1:6" ht="12.75">
      <c r="A12" s="1"/>
      <c r="B12" s="1"/>
      <c r="D12" s="1"/>
      <c r="E12" s="1"/>
      <c r="F12" s="1"/>
    </row>
    <row r="13" spans="1:6" ht="12.75">
      <c r="A13" s="1"/>
      <c r="B13" s="1"/>
      <c r="D13" s="1"/>
      <c r="E13" s="1"/>
      <c r="F13" s="1"/>
    </row>
    <row r="14" spans="1:6" ht="12.75">
      <c r="A14" s="1"/>
      <c r="B14" s="1"/>
      <c r="D14" s="1"/>
      <c r="E14" s="1"/>
      <c r="F14" s="1"/>
    </row>
    <row r="15" spans="1:6" ht="12.75">
      <c r="A15" s="1"/>
      <c r="B15" s="1"/>
      <c r="D15" s="1"/>
      <c r="E15" s="1"/>
      <c r="F15" s="1"/>
    </row>
    <row r="16" spans="1:6" ht="12.75">
      <c r="A16" s="1"/>
      <c r="B16" s="1"/>
      <c r="D16" s="1"/>
      <c r="E16" s="1"/>
      <c r="F16" s="1"/>
    </row>
    <row r="17" spans="1:6" ht="12.75">
      <c r="A17" s="1"/>
      <c r="B17" s="1"/>
      <c r="D17" s="1"/>
      <c r="E17" s="1"/>
      <c r="F17" s="1"/>
    </row>
    <row r="18" spans="1:6" ht="12.75">
      <c r="A18" s="1"/>
      <c r="B18" s="1"/>
      <c r="D18" s="1"/>
      <c r="E18" s="1"/>
      <c r="F18" s="1"/>
    </row>
    <row r="19" spans="1:6" ht="12.75">
      <c r="A19" s="1"/>
      <c r="B19" s="1"/>
      <c r="D19" s="1"/>
      <c r="E19" s="1"/>
      <c r="F19" s="1"/>
    </row>
    <row r="20" spans="1:6" ht="12.75">
      <c r="A20" s="1"/>
      <c r="B20" s="1"/>
      <c r="D20" s="1"/>
      <c r="E20" s="1"/>
      <c r="F20" s="1"/>
    </row>
    <row r="21" spans="1:6" ht="12.75">
      <c r="A21" s="1"/>
      <c r="B21" s="1"/>
      <c r="D21" s="1"/>
      <c r="E21" s="1"/>
      <c r="F21" s="1"/>
    </row>
    <row r="22" spans="1:6" ht="12.75">
      <c r="A22" s="1"/>
      <c r="B22" s="1"/>
      <c r="D22" s="1"/>
      <c r="E22" s="1"/>
      <c r="F22" s="1"/>
    </row>
    <row r="23" spans="1:6" ht="12.75">
      <c r="A23" s="1"/>
      <c r="B23" s="1"/>
      <c r="D23" s="1"/>
      <c r="E23" s="1"/>
      <c r="F23" s="1"/>
    </row>
    <row r="24" spans="1:6" ht="12.75">
      <c r="A24" s="1"/>
      <c r="B24" s="1"/>
      <c r="D24" s="1"/>
      <c r="E24" s="1"/>
      <c r="F24" s="1"/>
    </row>
    <row r="25" spans="1:6" ht="12.75">
      <c r="A25" s="1"/>
      <c r="B25" s="1"/>
      <c r="D25" s="1"/>
      <c r="E25" s="1"/>
      <c r="F25" s="1"/>
    </row>
    <row r="26" spans="1:6" ht="12.75">
      <c r="A26" s="1"/>
      <c r="B26" s="1"/>
      <c r="D26" s="1"/>
      <c r="E26" s="1"/>
      <c r="F26" s="1"/>
    </row>
    <row r="27" spans="1:6" ht="12.75">
      <c r="A27" s="1"/>
      <c r="B27" s="1"/>
      <c r="D27" s="1"/>
      <c r="E27" s="1"/>
      <c r="F27" s="1"/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42.1</v>
      </c>
      <c r="B51" t="s">
        <v>4</v>
      </c>
    </row>
    <row r="52" spans="1:2" ht="12.75">
      <c r="A52">
        <f>STDEV(A2:A49)</f>
        <v>3.414023367751855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2005-03-01T14:54:52Z</dcterms:modified>
  <cp:category/>
  <cp:version/>
  <cp:contentType/>
  <cp:contentStatus/>
</cp:coreProperties>
</file>