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<sst xmlns="http://schemas.openxmlformats.org/spreadsheetml/2006/main" count="11" uniqueCount="9">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</sst>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Las Vegas, NV (1965-1977)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/>
            </c:numRef>
          </c:xVal>
          <c:yVal>
            <c:numRef>
              <c:f>Sheet1!$A$2:$A$45</c:f>
              <c:numCache/>
            </c:numRef>
          </c:yVal>
          <c:smooth val="1"/>
        </c:ser>
        <c:axId val="62930586"/>
        <c:axId val="29504363"/>
      </c:scatterChart>
      <c:valAx>
        <c:axId val="6293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04363"/>
        <c:crosses val="autoZero"/>
        <c:crossBetween val="midCat"/>
        <c:dispUnits/>
      </c:valAx>
      <c:valAx>
        <c:axId val="2950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30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D16" sqref="D1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44</v>
      </c>
      <c r="B2" s="1">
        <v>1</v>
      </c>
      <c r="C2">
        <v>13</v>
      </c>
      <c r="D2" s="1">
        <f>(B2-0.44)/(C2+0.12)</f>
        <v>0.042682926829268296</v>
      </c>
      <c r="E2" s="1">
        <f aca="true" t="shared" si="0" ref="E2:F21">-LN(D2)</f>
        <v>3.153956278768885</v>
      </c>
      <c r="F2" s="1">
        <f t="shared" si="0"/>
        <v>-1.1486576262915906</v>
      </c>
      <c r="G2" s="1">
        <f>-LN(0.99)</f>
        <v>0.01005033585350145</v>
      </c>
      <c r="H2" s="1">
        <f>-LN(G2)</f>
        <v>4.600149226776579</v>
      </c>
      <c r="I2" s="1">
        <f>(5.7875*H2)+51.597</f>
        <v>78.22036364996944</v>
      </c>
    </row>
    <row r="3" spans="1:6" ht="12.75">
      <c r="A3" s="1">
        <v>48</v>
      </c>
      <c r="B3" s="1">
        <v>2</v>
      </c>
      <c r="C3">
        <v>13</v>
      </c>
      <c r="D3" s="1">
        <f>(B3-0.44)/(C3+0.12)</f>
        <v>0.11890243902439025</v>
      </c>
      <c r="E3" s="1">
        <f t="shared" si="0"/>
        <v>2.1294519622544974</v>
      </c>
      <c r="F3" s="1">
        <f t="shared" si="0"/>
        <v>-0.7558646518991711</v>
      </c>
    </row>
    <row r="4" spans="1:6" ht="12.75">
      <c r="A4" s="1">
        <v>49</v>
      </c>
      <c r="B4" s="1">
        <v>3</v>
      </c>
      <c r="C4">
        <v>13</v>
      </c>
      <c r="D4" s="1">
        <f>(B4-0.44)/(C4+0.12)</f>
        <v>0.1951219512195122</v>
      </c>
      <c r="E4" s="1">
        <f t="shared" si="0"/>
        <v>1.6341305250244718</v>
      </c>
      <c r="F4" s="1">
        <f t="shared" si="0"/>
        <v>-0.49111087392345115</v>
      </c>
    </row>
    <row r="5" spans="1:6" ht="12.75">
      <c r="A5" s="1">
        <v>49</v>
      </c>
      <c r="B5" s="1">
        <v>4</v>
      </c>
      <c r="C5">
        <v>13</v>
      </c>
      <c r="D5" s="1">
        <f>(B5-0.44)/(C5+0.12)</f>
        <v>0.27134146341463417</v>
      </c>
      <c r="E5" s="1">
        <f t="shared" si="0"/>
        <v>1.3043772386520038</v>
      </c>
      <c r="F5" s="1">
        <f t="shared" si="0"/>
        <v>-0.26572571511196946</v>
      </c>
    </row>
    <row r="6" spans="1:6" ht="12.75">
      <c r="A6" s="1">
        <v>53</v>
      </c>
      <c r="B6" s="1">
        <v>5</v>
      </c>
      <c r="C6">
        <v>13</v>
      </c>
      <c r="D6" s="1">
        <f>(B6-0.44)/(C6+0.12)</f>
        <v>0.3475609756097561</v>
      </c>
      <c r="E6" s="1">
        <f t="shared" si="0"/>
        <v>1.0568151599896483</v>
      </c>
      <c r="F6" s="1">
        <f t="shared" si="0"/>
        <v>-0.05525981930632757</v>
      </c>
    </row>
    <row r="7" spans="1:6" ht="12.75">
      <c r="A7" s="1">
        <v>53</v>
      </c>
      <c r="B7" s="1">
        <v>6</v>
      </c>
      <c r="C7">
        <v>13</v>
      </c>
      <c r="D7" s="1">
        <f>(B7-0.44)/(C7+0.12)</f>
        <v>0.42378048780487804</v>
      </c>
      <c r="E7" s="1">
        <f t="shared" si="0"/>
        <v>0.858539675253452</v>
      </c>
      <c r="F7" s="1">
        <f t="shared" si="0"/>
        <v>0.15252238508992796</v>
      </c>
    </row>
    <row r="8" spans="1:6" ht="12.75">
      <c r="A8" s="1">
        <v>55</v>
      </c>
      <c r="B8" s="1">
        <v>7</v>
      </c>
      <c r="C8">
        <v>13</v>
      </c>
      <c r="D8" s="1">
        <f>(B8-0.44)/(C8+0.12)</f>
        <v>0.5</v>
      </c>
      <c r="E8" s="1">
        <f t="shared" si="0"/>
        <v>0.6931471805599453</v>
      </c>
      <c r="F8" s="1">
        <f t="shared" si="0"/>
        <v>0.36651292058166435</v>
      </c>
    </row>
    <row r="9" spans="1:6" ht="12.75">
      <c r="A9" s="1">
        <v>55</v>
      </c>
      <c r="B9" s="1">
        <v>8</v>
      </c>
      <c r="C9">
        <v>13</v>
      </c>
      <c r="D9" s="1">
        <f>(B9-0.44)/(C9+0.12)</f>
        <v>0.5762195121951219</v>
      </c>
      <c r="E9" s="1">
        <f t="shared" si="0"/>
        <v>0.5512665933245015</v>
      </c>
      <c r="F9" s="1">
        <f t="shared" si="0"/>
        <v>0.5955367514051785</v>
      </c>
    </row>
    <row r="10" spans="1:6" ht="12.75">
      <c r="A10" s="1">
        <v>55</v>
      </c>
      <c r="B10" s="1">
        <v>9</v>
      </c>
      <c r="C10">
        <v>13</v>
      </c>
      <c r="D10" s="1">
        <f>(B10-0.44)/(C10+0.12)</f>
        <v>0.6524390243902439</v>
      </c>
      <c r="E10" s="1">
        <f t="shared" si="0"/>
        <v>0.4270375933622922</v>
      </c>
      <c r="F10" s="1">
        <f t="shared" si="0"/>
        <v>0.8508832289677583</v>
      </c>
    </row>
    <row r="11" spans="1:6" ht="12.75">
      <c r="A11" s="1">
        <v>57</v>
      </c>
      <c r="B11" s="1">
        <v>10</v>
      </c>
      <c r="C11">
        <v>13</v>
      </c>
      <c r="D11" s="1">
        <f>(B11-0.44)/(C11+0.12)</f>
        <v>0.728658536585366</v>
      </c>
      <c r="E11" s="1">
        <f t="shared" si="0"/>
        <v>0.31655005645263296</v>
      </c>
      <c r="F11" s="1">
        <f t="shared" si="0"/>
        <v>1.1502738936548418</v>
      </c>
    </row>
    <row r="12" spans="1:6" ht="12.75">
      <c r="A12" s="1">
        <v>59</v>
      </c>
      <c r="B12" s="1">
        <v>11</v>
      </c>
      <c r="C12">
        <v>13</v>
      </c>
      <c r="D12" s="1">
        <f>(B12-0.44)/(C12+0.12)</f>
        <v>0.8048780487804879</v>
      </c>
      <c r="E12" s="1">
        <f t="shared" si="0"/>
        <v>0.2170645052378275</v>
      </c>
      <c r="F12" s="1">
        <f t="shared" si="0"/>
        <v>1.5275607104539328</v>
      </c>
    </row>
    <row r="13" spans="1:6" ht="12.75">
      <c r="A13" s="1">
        <v>65</v>
      </c>
      <c r="B13" s="1">
        <v>12</v>
      </c>
      <c r="C13">
        <v>13</v>
      </c>
      <c r="D13" s="1">
        <f>(B13-0.44)/(C13+0.12)</f>
        <v>0.8810975609756099</v>
      </c>
      <c r="E13" s="1">
        <f t="shared" si="0"/>
        <v>0.12658692027171145</v>
      </c>
      <c r="F13" s="1">
        <f t="shared" si="0"/>
        <v>2.0668260899987887</v>
      </c>
    </row>
    <row r="14" spans="1:6" ht="12.75">
      <c r="A14" s="1">
        <v>70</v>
      </c>
      <c r="B14" s="1">
        <v>13</v>
      </c>
      <c r="C14">
        <v>13</v>
      </c>
      <c r="D14" s="1">
        <f>(B14-0.44)/(C14+0.12)</f>
        <v>0.9573170731707318</v>
      </c>
      <c r="E14" s="1">
        <f t="shared" si="0"/>
        <v>0.04362062247589029</v>
      </c>
      <c r="F14" s="1">
        <f t="shared" si="0"/>
        <v>3.1322252478865806</v>
      </c>
    </row>
    <row r="15" spans="1:6" ht="12.75">
      <c r="A15" s="1"/>
      <c r="B15" s="1"/>
      <c r="D15" s="1"/>
      <c r="E15" s="1"/>
      <c r="F15" s="1"/>
    </row>
    <row r="16" spans="1:6" ht="12.75">
      <c r="A16" s="1"/>
      <c r="B16" s="1"/>
      <c r="D16" s="1"/>
      <c r="E16" s="1"/>
      <c r="F16" s="1"/>
    </row>
    <row r="17" spans="1:6" ht="12.75">
      <c r="A17" s="1"/>
      <c r="B17" s="1"/>
      <c r="D17" s="1"/>
      <c r="E17" s="1"/>
      <c r="F17" s="1"/>
    </row>
    <row r="18" spans="1:6" ht="12.75">
      <c r="A18" s="1"/>
      <c r="B18" s="1"/>
      <c r="D18" s="1"/>
      <c r="E18" s="1"/>
      <c r="F18" s="1"/>
    </row>
    <row r="19" spans="1:6" ht="12.75">
      <c r="A19" s="1"/>
      <c r="B19" s="1"/>
      <c r="D19" s="1"/>
      <c r="E19" s="1"/>
      <c r="F19" s="1"/>
    </row>
    <row r="20" spans="1:6" ht="12.75">
      <c r="A20" s="1"/>
      <c r="B20" s="1"/>
      <c r="D20" s="1"/>
      <c r="E20" s="1"/>
      <c r="F20" s="1"/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6" ht="12.75">
      <c r="A28" s="1"/>
      <c r="B28" s="1"/>
      <c r="D28" s="1"/>
      <c r="E28" s="1"/>
      <c r="F28" s="1"/>
    </row>
    <row r="29" spans="1:6" ht="12.75">
      <c r="A29" s="1"/>
      <c r="B29" s="1"/>
      <c r="D29" s="1"/>
      <c r="E29" s="1"/>
      <c r="F29" s="1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54.76923076923077</v>
      </c>
      <c r="B46" t="s">
        <v>4</v>
      </c>
    </row>
    <row r="47" spans="1:2" ht="12.75">
      <c r="A47">
        <f>STDEV(A2:A45)</f>
        <v>7.037445632162373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2005-02-09T20:46:32Z</dcterms:modified>
  <cp:category/>
  <cp:version/>
  <cp:contentType/>
  <cp:contentStatus/>
</cp:coreProperties>
</file>